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695" yWindow="945" windowWidth="20490" windowHeight="76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17" i="1" l="1"/>
  <c r="E8" i="1"/>
  <c r="E4" i="1" l="1"/>
  <c r="E5" i="1"/>
  <c r="E6" i="1"/>
  <c r="E7" i="1"/>
  <c r="E9" i="1"/>
  <c r="E10" i="1"/>
  <c r="E11" i="1"/>
  <c r="E12" i="1"/>
  <c r="E13" i="1"/>
  <c r="E14" i="1"/>
  <c r="E15" i="1"/>
  <c r="E3" i="1"/>
  <c r="E28" i="1" l="1"/>
  <c r="E30" i="1" s="1"/>
</calcChain>
</file>

<file path=xl/sharedStrings.xml><?xml version="1.0" encoding="utf-8"?>
<sst xmlns="http://schemas.openxmlformats.org/spreadsheetml/2006/main" count="41" uniqueCount="38">
  <si>
    <t>№ 
п/п</t>
  </si>
  <si>
    <t>Всього: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</si>
  <si>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</si>
  <si>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</si>
  <si>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</si>
  <si>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</si>
  <si>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</si>
  <si>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</si>
  <si>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</si>
  <si>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</si>
  <si>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Качель "Троечка" на мет. стойках ДП 128</t>
  </si>
  <si>
    <t>Карусель большая ДП 202</t>
  </si>
  <si>
    <t>Песочница с крышей ДП 422</t>
  </si>
  <si>
    <t>Качалка-балансир малый ДП 503</t>
  </si>
  <si>
    <t>Качалка на пружине "Собачка" ДП 510</t>
  </si>
  <si>
    <t>Домик ДП 609</t>
  </si>
  <si>
    <t>Игровой комплекс "Башни" ДП 946</t>
  </si>
  <si>
    <t>Урна ДП 1219</t>
  </si>
  <si>
    <t>Стол с скамейкой ДП 313</t>
  </si>
  <si>
    <t>Арка входная ДП 1201</t>
  </si>
  <si>
    <t>Лавочка ДП 305</t>
  </si>
  <si>
    <t>Ограждение ДП 1210</t>
  </si>
  <si>
    <t>Ступеньки ДП 1123</t>
  </si>
  <si>
    <t>Влаштування основи для резинової плитки, h20 см</t>
  </si>
  <si>
    <t>Монтаж резинової основи</t>
  </si>
  <si>
    <t>Плитки резиновая, h30 мм</t>
  </si>
  <si>
    <r>
      <t>192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</si>
  <si>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40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</si>
  <si>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Демонтаж старого обладнання</t>
  </si>
  <si>
    <t>Монтаж обладнання та огорожі з аркою</t>
  </si>
  <si>
    <t>Земельні роботи</t>
  </si>
  <si>
    <t>Виготовлення проектно-конструкторської документації</t>
  </si>
  <si>
    <t>Тротуарний бордюр 1000х200х80</t>
  </si>
  <si>
    <t>Адмінистративні витрати</t>
  </si>
  <si>
    <t>Технічний нагляд</t>
  </si>
  <si>
    <t>Інфляція, непередбачені 
витрати:</t>
  </si>
  <si>
    <t>Доставка обладнання та матеріалів</t>
  </si>
  <si>
    <t>Освітлення, кількість ліхтарів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</si>
</sst>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vertAlign val="superscript"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10" workbookViewId="0">
      <selection activeCell="E32" sqref="E32"/>
    </sheetView>
  </sheetViews>
  <sheetFormatPr defaultRowHeight="15" x14ac:dyDescent="0.25"/>
  <cols>
    <col min="1" max="1" width="3.7109375" customWidth="1"/>
    <col min="2" max="2" width="60.28515625" customWidth="1"/>
    <col min="3" max="3" width="10.140625" customWidth="1"/>
    <col min="4" max="4" width="10.5703125" customWidth="1"/>
    <col min="5" max="5" width="14.5703125" style="3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28" t="s">
        <v>6</v>
      </c>
      <c r="D1" s="29"/>
      <c r="E1" s="30"/>
      <c r="F1" s="31" t="s">
        <v>7</v>
      </c>
      <c r="G1" s="32"/>
      <c r="H1" s="33"/>
    </row>
    <row r="2" spans="1:8" s="7" customFormat="1" ht="36.75" thickBot="1" x14ac:dyDescent="0.25">
      <c r="A2" s="8" t="s">
        <v>0</v>
      </c>
      <c r="B2" s="15" t="s">
        <v>9</v>
      </c>
      <c r="C2" s="16" t="s">
        <v>4</v>
      </c>
      <c r="D2" s="5" t="s">
        <v>3</v>
      </c>
      <c r="E2" s="6" t="s">
        <v>8</v>
      </c>
      <c r="F2" s="16" t="s">
        <v>4</v>
      </c>
      <c r="G2" s="5" t="s">
        <v>5</v>
      </c>
      <c r="H2" s="6" t="s">
        <v>8</v>
      </c>
    </row>
    <row r="3" spans="1:8" x14ac:dyDescent="0.25">
      <c r="A3" s="19">
        <v>1</v>
      </c>
      <c r="B3" s="21" t="s">
        <v>10</v>
      </c>
      <c r="C3" s="17">
        <v>1</v>
      </c>
      <c r="D3" s="23">
        <v>13200</v>
      </c>
      <c r="E3" s="24">
        <f>D3*C3</f>
        <v>13200</v>
      </c>
      <c r="F3" s="3"/>
      <c r="G3" s="4"/>
      <c r="H3" s="4"/>
    </row>
    <row r="4" spans="1:8" x14ac:dyDescent="0.25">
      <c r="A4" s="20">
        <v>2</v>
      </c>
      <c r="B4" s="21" t="s">
        <v>11</v>
      </c>
      <c r="C4" s="17">
        <v>1</v>
      </c>
      <c r="D4" s="23">
        <v>9500</v>
      </c>
      <c r="E4" s="24">
        <f t="shared" ref="E4:E15" si="0">D4*C4</f>
        <v>9500</v>
      </c>
      <c r="F4" s="10"/>
      <c r="G4" s="9"/>
      <c r="H4" s="9"/>
    </row>
    <row r="5" spans="1:8" x14ac:dyDescent="0.25">
      <c r="A5" s="19">
        <v>3</v>
      </c>
      <c r="B5" s="21" t="s">
        <v>12</v>
      </c>
      <c r="C5" s="17">
        <v>1</v>
      </c>
      <c r="D5" s="23">
        <v>16500</v>
      </c>
      <c r="E5" s="24">
        <f t="shared" si="0"/>
        <v>16500</v>
      </c>
      <c r="F5" s="10"/>
      <c r="G5" s="9"/>
      <c r="H5" s="9"/>
    </row>
    <row r="6" spans="1:8" x14ac:dyDescent="0.25">
      <c r="A6" s="20">
        <v>4</v>
      </c>
      <c r="B6" s="21" t="s">
        <v>13</v>
      </c>
      <c r="C6" s="17">
        <v>1</v>
      </c>
      <c r="D6" s="23">
        <v>4300</v>
      </c>
      <c r="E6" s="24">
        <f t="shared" si="0"/>
        <v>4300</v>
      </c>
      <c r="F6" s="10"/>
      <c r="G6" s="9"/>
      <c r="H6" s="9"/>
    </row>
    <row r="7" spans="1:8" x14ac:dyDescent="0.25">
      <c r="A7" s="19">
        <v>5</v>
      </c>
      <c r="B7" s="21" t="s">
        <v>14</v>
      </c>
      <c r="C7" s="17">
        <v>1</v>
      </c>
      <c r="D7" s="23">
        <v>6300</v>
      </c>
      <c r="E7" s="24">
        <f t="shared" si="0"/>
        <v>6300</v>
      </c>
      <c r="F7" s="10"/>
      <c r="G7" s="9"/>
      <c r="H7" s="9"/>
    </row>
    <row r="8" spans="1:8" x14ac:dyDescent="0.25">
      <c r="A8" s="20">
        <v>6</v>
      </c>
      <c r="B8" s="21" t="s">
        <v>15</v>
      </c>
      <c r="C8" s="17">
        <v>1</v>
      </c>
      <c r="D8" s="23">
        <v>19200</v>
      </c>
      <c r="E8" s="24">
        <f t="shared" si="0"/>
        <v>19200</v>
      </c>
      <c r="F8" s="10"/>
      <c r="G8" s="9"/>
      <c r="H8" s="9"/>
    </row>
    <row r="9" spans="1:8" x14ac:dyDescent="0.25">
      <c r="A9" s="19">
        <v>7</v>
      </c>
      <c r="B9" s="21" t="s">
        <v>16</v>
      </c>
      <c r="C9" s="17">
        <v>1</v>
      </c>
      <c r="D9" s="23">
        <v>46500</v>
      </c>
      <c r="E9" s="24">
        <f t="shared" si="0"/>
        <v>46500</v>
      </c>
      <c r="F9" s="10"/>
      <c r="G9" s="9"/>
      <c r="H9" s="9"/>
    </row>
    <row r="10" spans="1:8" x14ac:dyDescent="0.25">
      <c r="A10" s="20">
        <v>8</v>
      </c>
      <c r="B10" s="21" t="s">
        <v>17</v>
      </c>
      <c r="C10" s="17">
        <v>4</v>
      </c>
      <c r="D10" s="23">
        <v>715</v>
      </c>
      <c r="E10" s="24">
        <f t="shared" si="0"/>
        <v>2860</v>
      </c>
      <c r="F10" s="10"/>
      <c r="G10" s="9"/>
      <c r="H10" s="9"/>
    </row>
    <row r="11" spans="1:8" x14ac:dyDescent="0.25">
      <c r="A11" s="19">
        <v>9</v>
      </c>
      <c r="B11" s="21" t="s">
        <v>18</v>
      </c>
      <c r="C11" s="17">
        <v>1</v>
      </c>
      <c r="D11" s="23">
        <v>5156</v>
      </c>
      <c r="E11" s="24">
        <f t="shared" si="0"/>
        <v>5156</v>
      </c>
      <c r="F11" s="10"/>
      <c r="G11" s="9"/>
      <c r="H11" s="9"/>
    </row>
    <row r="12" spans="1:8" x14ac:dyDescent="0.25">
      <c r="A12" s="20">
        <v>10</v>
      </c>
      <c r="B12" s="21" t="s">
        <v>19</v>
      </c>
      <c r="C12" s="17">
        <v>1</v>
      </c>
      <c r="D12" s="23">
        <v>5044</v>
      </c>
      <c r="E12" s="24">
        <f t="shared" si="0"/>
        <v>5044</v>
      </c>
      <c r="F12" s="10"/>
      <c r="G12" s="9"/>
      <c r="H12" s="9"/>
    </row>
    <row r="13" spans="1:8" x14ac:dyDescent="0.25">
      <c r="A13" s="19">
        <v>11</v>
      </c>
      <c r="B13" s="21" t="s">
        <v>20</v>
      </c>
      <c r="C13" s="17">
        <v>4</v>
      </c>
      <c r="D13" s="23">
        <v>1800</v>
      </c>
      <c r="E13" s="24">
        <f t="shared" si="0"/>
        <v>7200</v>
      </c>
      <c r="F13" s="10"/>
      <c r="G13" s="9"/>
      <c r="H13" s="9"/>
    </row>
    <row r="14" spans="1:8" x14ac:dyDescent="0.25">
      <c r="A14" s="20">
        <v>12</v>
      </c>
      <c r="B14" s="21" t="s">
        <v>21</v>
      </c>
      <c r="C14" s="17">
        <v>25</v>
      </c>
      <c r="D14" s="23">
        <v>1027</v>
      </c>
      <c r="E14" s="24">
        <f t="shared" si="0"/>
        <v>25675</v>
      </c>
      <c r="F14" s="10"/>
      <c r="G14" s="9"/>
      <c r="H14" s="9"/>
    </row>
    <row r="15" spans="1:8" x14ac:dyDescent="0.25">
      <c r="A15" s="19">
        <v>13</v>
      </c>
      <c r="B15" s="21" t="s">
        <v>22</v>
      </c>
      <c r="C15" s="20">
        <v>1</v>
      </c>
      <c r="D15" s="20">
        <v>4576</v>
      </c>
      <c r="E15" s="24">
        <f t="shared" si="0"/>
        <v>4576</v>
      </c>
      <c r="F15" s="10"/>
      <c r="G15" s="9"/>
      <c r="H15" s="9"/>
    </row>
    <row r="16" spans="1:8" ht="17.25" x14ac:dyDescent="0.25">
      <c r="A16" s="20">
        <v>14</v>
      </c>
      <c r="B16" s="21" t="s">
        <v>25</v>
      </c>
      <c r="C16" s="20" t="s">
        <v>26</v>
      </c>
      <c r="D16" s="20">
        <v>700</v>
      </c>
      <c r="E16" s="24">
        <v>134400</v>
      </c>
      <c r="F16" s="10"/>
      <c r="G16" s="9"/>
      <c r="H16" s="9"/>
    </row>
    <row r="17" spans="1:8" x14ac:dyDescent="0.25">
      <c r="A17" s="19">
        <v>15</v>
      </c>
      <c r="B17" s="21" t="s">
        <v>32</v>
      </c>
      <c r="C17" s="20">
        <v>65</v>
      </c>
      <c r="D17" s="20">
        <v>115</v>
      </c>
      <c r="E17" s="24">
        <f>D17*C17</f>
        <v>7475</v>
      </c>
      <c r="F17" s="10"/>
      <c r="G17" s="9"/>
      <c r="H17" s="9"/>
    </row>
    <row r="18" spans="1:8" ht="15.75" customHeight="1" x14ac:dyDescent="0.25">
      <c r="A18" s="20">
        <v>16</v>
      </c>
      <c r="B18" s="21" t="s">
        <v>28</v>
      </c>
      <c r="C18" s="20"/>
      <c r="D18" s="20"/>
      <c r="E18" s="27">
        <v>5000</v>
      </c>
      <c r="F18" s="10"/>
      <c r="G18" s="9"/>
      <c r="H18" s="9"/>
    </row>
    <row r="19" spans="1:8" ht="15.75" customHeight="1" x14ac:dyDescent="0.25">
      <c r="A19" s="19">
        <v>17</v>
      </c>
      <c r="B19" s="22" t="s">
        <v>30</v>
      </c>
      <c r="C19" s="20"/>
      <c r="D19" s="20"/>
      <c r="E19" s="25">
        <v>10000</v>
      </c>
      <c r="F19" s="10"/>
      <c r="G19" s="9"/>
      <c r="H19" s="9"/>
    </row>
    <row r="20" spans="1:8" ht="17.25" x14ac:dyDescent="0.25">
      <c r="A20" s="20">
        <v>18</v>
      </c>
      <c r="B20" s="22" t="s">
        <v>23</v>
      </c>
      <c r="C20" s="20" t="s">
        <v>27</v>
      </c>
      <c r="D20" s="20">
        <v>500</v>
      </c>
      <c r="E20" s="25">
        <v>20000</v>
      </c>
      <c r="F20" s="10"/>
      <c r="G20" s="9"/>
      <c r="H20" s="9"/>
    </row>
    <row r="21" spans="1:8" x14ac:dyDescent="0.25">
      <c r="A21" s="19">
        <v>19</v>
      </c>
      <c r="B21" s="22" t="s">
        <v>29</v>
      </c>
      <c r="C21" s="20"/>
      <c r="D21" s="20"/>
      <c r="E21" s="25">
        <v>200000</v>
      </c>
      <c r="F21" s="10"/>
      <c r="G21" s="9"/>
      <c r="H21" s="9"/>
    </row>
    <row r="22" spans="1:8" ht="17.25" x14ac:dyDescent="0.25">
      <c r="A22" s="20">
        <v>20</v>
      </c>
      <c r="B22" s="22" t="s">
        <v>24</v>
      </c>
      <c r="C22" s="20" t="s">
        <v>26</v>
      </c>
      <c r="D22" s="20">
        <v>130</v>
      </c>
      <c r="E22" s="25">
        <v>24960</v>
      </c>
      <c r="F22" s="10"/>
      <c r="G22" s="9"/>
      <c r="H22" s="9"/>
    </row>
    <row r="23" spans="1:8" x14ac:dyDescent="0.25">
      <c r="A23" s="19">
        <v>21</v>
      </c>
      <c r="B23" s="22" t="s">
        <v>31</v>
      </c>
      <c r="C23" s="20"/>
      <c r="D23" s="20"/>
      <c r="E23" s="25">
        <v>50000</v>
      </c>
      <c r="F23" s="10"/>
      <c r="G23" s="9"/>
      <c r="H23" s="9"/>
    </row>
    <row r="24" spans="1:8" x14ac:dyDescent="0.25">
      <c r="A24" s="20">
        <v>22</v>
      </c>
      <c r="B24" s="22" t="s">
        <v>36</v>
      </c>
      <c r="C24" s="20"/>
      <c r="D24" s="20"/>
      <c r="E24" s="25">
        <v>25000</v>
      </c>
      <c r="F24" s="10"/>
      <c r="G24" s="9"/>
      <c r="H24" s="9"/>
    </row>
    <row r="25" spans="1:8" x14ac:dyDescent="0.25">
      <c r="A25" s="19">
        <v>23</v>
      </c>
      <c r="B25" s="22" t="s">
        <v>33</v>
      </c>
      <c r="C25" s="20"/>
      <c r="D25" s="20"/>
      <c r="E25" s="26">
        <v>6000</v>
      </c>
      <c r="F25" s="10"/>
      <c r="G25" s="9"/>
      <c r="H25" s="9"/>
    </row>
    <row r="26" spans="1:8" x14ac:dyDescent="0.25">
      <c r="A26" s="20">
        <v>24</v>
      </c>
      <c r="B26" s="22" t="s">
        <v>37</v>
      </c>
      <c r="C26" s="20">
        <v>1</v>
      </c>
      <c r="D26" s="20">
        <v>10000</v>
      </c>
      <c r="E26" s="26">
        <f>D26*C26</f>
        <v>10000</v>
      </c>
      <c r="F26" s="10"/>
      <c r="G26" s="9"/>
      <c r="H26" s="9"/>
    </row>
    <row r="27" spans="1:8" x14ac:dyDescent="0.25">
      <c r="A27" s="19">
        <v>25</v>
      </c>
      <c r="B27" s="22" t="s">
        <v>34</v>
      </c>
      <c r="C27" s="20"/>
      <c r="D27" s="20"/>
      <c r="E27" s="26">
        <v>15000</v>
      </c>
      <c r="F27" s="10"/>
      <c r="G27" s="9"/>
      <c r="H27" s="9"/>
    </row>
    <row r="28" spans="1:8" ht="15.75" x14ac:dyDescent="0.25">
      <c r="A28" s="11"/>
      <c r="B28" s="13" t="s">
        <v>1</v>
      </c>
      <c r="C28" s="20"/>
      <c r="D28" s="20"/>
      <c r="E28" s="34">
        <f>SUM(E3:E27)</f>
        <v>673846</v>
      </c>
      <c r="F28" s="10"/>
      <c r="G28" s="9"/>
      <c r="H28" s="9"/>
    </row>
    <row r="29" spans="1:8" ht="30.75" customHeight="1" x14ac:dyDescent="0.25">
      <c r="A29" s="12"/>
      <c r="B29" s="14" t="s">
        <v>35</v>
      </c>
      <c r="C29" s="18"/>
      <c r="D29" s="9"/>
      <c r="E29" s="34">
        <v>70000</v>
      </c>
      <c r="F29" s="10"/>
      <c r="G29" s="9"/>
      <c r="H29" s="9"/>
    </row>
    <row r="30" spans="1:8" ht="15.75" x14ac:dyDescent="0.25">
      <c r="A30" s="11"/>
      <c r="B30" s="13" t="s">
        <v>2</v>
      </c>
      <c r="C30" s="9"/>
      <c r="D30" s="9"/>
      <c r="E30" s="34">
        <f>E28+E29</f>
        <v>743846</v>
      </c>
      <c r="F30" s="10"/>
      <c r="G30" s="9"/>
      <c r="H30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RePack by Diakov</cp:lastModifiedBy>
  <cp:lastPrinted>2016-09-24T18:37:54Z</cp:lastPrinted>
  <dcterms:created xsi:type="dcterms:W3CDTF">2016-09-21T11:18:44Z</dcterms:created>
  <dcterms:modified xsi:type="dcterms:W3CDTF">2018-09-25T20:20:56Z</dcterms:modified>
</cp:coreProperties>
</file>