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work\Проекты\Громадський бюджет 2017\"/>
    </mc:Choice>
  </mc:AlternateContent>
  <bookViews>
    <workbookView xWindow="0" yWindow="0" windowWidth="28800" windowHeight="12975"/>
  </bookViews>
  <sheets>
    <sheet name="Аркуш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E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7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E3" i="1"/>
  <c r="A5" i="1"/>
  <c r="A6" i="1" s="1"/>
  <c r="A4" i="1"/>
  <c r="E29" i="1" l="1"/>
  <c r="E38" i="1" s="1"/>
</calcChain>
</file>

<file path=xl/comments1.xml><?xml version="1.0" encoding="utf-8"?>
<comments xmlns="http://schemas.openxmlformats.org/spreadsheetml/2006/main">
  <authors>
    <author>Denys Smolennikov</author>
  </authors>
  <commentList>
    <comment ref="D3" authorId="0" shapeId="0">
      <text>
        <r>
          <rPr>
            <b/>
            <sz val="9"/>
            <color indexed="81"/>
            <rFont val="Tahoma"/>
            <charset val="1"/>
          </rPr>
          <t>Denys Smolennikov:</t>
        </r>
        <r>
          <rPr>
            <sz val="9"/>
            <color indexed="81"/>
            <rFont val="Tahoma"/>
            <charset val="1"/>
          </rPr>
          <t xml:space="preserve">
http://sumy.prom.ua/p149502-palatki-torgovye-palatki;all.html
http://mdruk.com.ua/booths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Denys Smolennikov:</t>
        </r>
        <r>
          <rPr>
            <sz val="9"/>
            <color indexed="81"/>
            <rFont val="Tahoma"/>
            <charset val="1"/>
          </rPr>
          <t xml:space="preserve">
http://mdruk.com.ua/booths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Denys Smolennikov:</t>
        </r>
        <r>
          <rPr>
            <sz val="9"/>
            <color indexed="81"/>
            <rFont val="Tahoma"/>
            <charset val="1"/>
          </rPr>
          <t xml:space="preserve">
http://flagi.in.ua/ru/flag-reklamnyy-narujnyy-gorizontalnyy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Denys Smolennikov:</t>
        </r>
        <r>
          <rPr>
            <sz val="9"/>
            <color indexed="81"/>
            <rFont val="Tahoma"/>
            <charset val="1"/>
          </rPr>
          <t xml:space="preserve">
http://ecomotion.com.ua/</t>
        </r>
      </text>
    </comment>
  </commentList>
</comments>
</file>

<file path=xl/sharedStrings.xml><?xml version="1.0" encoding="utf-8"?>
<sst xmlns="http://schemas.openxmlformats.org/spreadsheetml/2006/main" count="78" uniqueCount="36">
  <si>
    <t>№</t>
  </si>
  <si>
    <t>Найменування товарів</t>
  </si>
  <si>
    <t>Кількість, од.</t>
  </si>
  <si>
    <t>Ціна за одиницю, грн.</t>
  </si>
  <si>
    <t>Вартість, грн.</t>
  </si>
  <si>
    <t>п/п</t>
  </si>
  <si>
    <t xml:space="preserve"> (робіт, послуг)</t>
  </si>
  <si>
    <t> </t>
  </si>
  <si>
    <t>Всього:</t>
  </si>
  <si>
    <t> Намет (шатер) для торгівлі, проведення промоакцій</t>
  </si>
  <si>
    <t>Розробка дизайну логотипу фестивалю, друкованої продукції</t>
  </si>
  <si>
    <t>Друк та виготовлення прапорів з логотипом фестивалю</t>
  </si>
  <si>
    <t>Електричне оснащення фестивалю</t>
  </si>
  <si>
    <t>Оренди техніки, звукопідсилювального та мультимедійного обладнання</t>
  </si>
  <si>
    <t>Поліграфічна продукція (А3, А4 плакати, флаєри тощо)</t>
  </si>
  <si>
    <t>Матеріали для проведення експериментів (рідкий азот, суха вода, пластик для 3D принтеру тощо</t>
  </si>
  <si>
    <t>Закупівля 3D ручок</t>
  </si>
  <si>
    <t>Оренда інноваційного обладнання (гіроскутери, моноколеса, сігвеї, квадрокоптери тощо)</t>
  </si>
  <si>
    <t>Оренда обладнання для лазерного тиру</t>
  </si>
  <si>
    <t>Оренда робототехніки для демонстрацій та змагань</t>
  </si>
  <si>
    <t>Послуги з організації майстер-класів з художнього розпису в стилі фьюжн та виготовлення індивідуальних художніх об'єктів</t>
  </si>
  <si>
    <t>Оренда оснащення для проведення спортивних міні-демонстрацій</t>
  </si>
  <si>
    <t>Сувенірна продукція з логотипом фестивалю</t>
  </si>
  <si>
    <t>Організація квесту "Суми майбутнього" (матеріали, друк роздаткових завдань тощо)</t>
  </si>
  <si>
    <t>Робота аніматорів-акторів, що представляють театральну спільноту міста</t>
  </si>
  <si>
    <t>Канцелярські вироби</t>
  </si>
  <si>
    <t>Вода питна (бутильована, 0,5 л.)</t>
  </si>
  <si>
    <t>Виробництво макетів, друк креслень та візуалізаційних матеріалів архітектурного бачення майбутнього міста Суми</t>
  </si>
  <si>
    <t>Стаканчики для води</t>
  </si>
  <si>
    <t>Організація молекулярної кухні (включаючи матеріали та інгредієнти)</t>
  </si>
  <si>
    <t>Послуги з організації майстер-класів з програмування та комп'ютерної графіки для дітей та підлітків</t>
  </si>
  <si>
    <t>Витрати на промоцію фестивалю</t>
  </si>
  <si>
    <t>Непередбачені витрати</t>
  </si>
  <si>
    <t>Оренда стільців, столів та інших меблів</t>
  </si>
  <si>
    <t>Друк (оформлення) намету з використанням логотипу фестивалю</t>
  </si>
  <si>
    <t>Футболка та тематичний  кольоровий друк на футболці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</si>
</sst>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1"/>
      <charset val="1"/>
      <scheme val="minor"/>
    </font>
    <font>
      <sz val="12"/>
      <color theme="1"/>
      <name val="Calibri"/>
      <family val="1"/>
      <charset val="1"/>
      <scheme val="minor"/>
    </font>
    <font>
      <b/>
      <sz val="12"/>
      <color theme="1"/>
      <name val="Calibri"/>
      <family val="1"/>
      <charset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wrapText="1"/>
    </xf>
    <xf numFmtId="9" fontId="2" fillId="0" borderId="6" xfId="0" applyNumberFormat="1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8"/>
  <sheetViews>
    <sheetView tabSelected="1" topLeftCell="A25" workbookViewId="0">
      <selection activeCell="H20" sqref="H20"/>
    </sheetView>
  </sheetViews>
  <sheetFormatPr defaultRowHeight="15" x14ac:dyDescent="0.25"/>
  <cols>
    <col min="1" max="1" width="9.28515625" bestFit="1" customWidth="1"/>
    <col min="2" max="2" width="32.140625" customWidth="1"/>
    <col min="3" max="3" width="13.28515625" bestFit="1" customWidth="1"/>
    <col min="4" max="4" width="21.42578125" bestFit="1" customWidth="1"/>
    <col min="5" max="5" width="13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6</v>
      </c>
      <c r="C2" s="3"/>
      <c r="D2" s="3"/>
      <c r="E2" s="3"/>
    </row>
    <row r="3" spans="1:5" ht="31.5" x14ac:dyDescent="0.25">
      <c r="A3" s="9">
        <v>1</v>
      </c>
      <c r="B3" s="4" t="s">
        <v>9</v>
      </c>
      <c r="C3" s="4">
        <v>20</v>
      </c>
      <c r="D3" s="4">
        <v>2000</v>
      </c>
      <c r="E3" s="4">
        <f>C3*D3</f>
        <v>40000</v>
      </c>
    </row>
    <row r="4" spans="1:5" ht="47.25" x14ac:dyDescent="0.25">
      <c r="A4" s="9">
        <f>A3+1</f>
        <v>2</v>
      </c>
      <c r="B4" s="4" t="s">
        <v>34</v>
      </c>
      <c r="C4" s="4">
        <v>20</v>
      </c>
      <c r="D4" s="4">
        <v>500</v>
      </c>
      <c r="E4" s="4">
        <f t="shared" ref="E4:E28" si="0">C4*D4</f>
        <v>10000</v>
      </c>
    </row>
    <row r="5" spans="1:5" ht="47.25" x14ac:dyDescent="0.25">
      <c r="A5" s="9">
        <f t="shared" ref="A5:A29" si="1">A4+1</f>
        <v>3</v>
      </c>
      <c r="B5" s="4" t="s">
        <v>10</v>
      </c>
      <c r="C5" s="4">
        <v>1</v>
      </c>
      <c r="D5" s="4">
        <v>10000</v>
      </c>
      <c r="E5" s="4">
        <f t="shared" si="0"/>
        <v>10000</v>
      </c>
    </row>
    <row r="6" spans="1:5" ht="31.5" x14ac:dyDescent="0.25">
      <c r="A6" s="9">
        <f t="shared" si="1"/>
        <v>4</v>
      </c>
      <c r="B6" s="4" t="s">
        <v>11</v>
      </c>
      <c r="C6" s="4">
        <v>20</v>
      </c>
      <c r="D6" s="4">
        <v>800</v>
      </c>
      <c r="E6" s="4">
        <f t="shared" si="0"/>
        <v>16000</v>
      </c>
    </row>
    <row r="7" spans="1:5" ht="31.5" x14ac:dyDescent="0.25">
      <c r="A7" s="9">
        <f t="shared" si="1"/>
        <v>5</v>
      </c>
      <c r="B7" s="4" t="s">
        <v>31</v>
      </c>
      <c r="C7" s="4">
        <v>1</v>
      </c>
      <c r="D7" s="4">
        <v>6000</v>
      </c>
      <c r="E7" s="4">
        <f t="shared" si="0"/>
        <v>6000</v>
      </c>
    </row>
    <row r="8" spans="1:5" ht="31.5" x14ac:dyDescent="0.25">
      <c r="A8" s="9">
        <f t="shared" si="1"/>
        <v>6</v>
      </c>
      <c r="B8" s="4" t="s">
        <v>12</v>
      </c>
      <c r="C8" s="4">
        <v>1</v>
      </c>
      <c r="D8" s="4">
        <v>3000</v>
      </c>
      <c r="E8" s="4">
        <f t="shared" si="0"/>
        <v>3000</v>
      </c>
    </row>
    <row r="9" spans="1:5" ht="47.25" x14ac:dyDescent="0.25">
      <c r="A9" s="9">
        <f t="shared" si="1"/>
        <v>7</v>
      </c>
      <c r="B9" s="4" t="s">
        <v>13</v>
      </c>
      <c r="C9" s="4">
        <v>1</v>
      </c>
      <c r="D9" s="4">
        <v>12000</v>
      </c>
      <c r="E9" s="4">
        <f t="shared" si="0"/>
        <v>12000</v>
      </c>
    </row>
    <row r="10" spans="1:5" ht="31.5" x14ac:dyDescent="0.25">
      <c r="A10" s="9">
        <f t="shared" si="1"/>
        <v>8</v>
      </c>
      <c r="B10" s="4" t="s">
        <v>14</v>
      </c>
      <c r="C10" s="4">
        <v>1</v>
      </c>
      <c r="D10" s="4">
        <v>5000</v>
      </c>
      <c r="E10" s="4">
        <f t="shared" si="0"/>
        <v>5000</v>
      </c>
    </row>
    <row r="11" spans="1:5" ht="63" x14ac:dyDescent="0.25">
      <c r="A11" s="9">
        <f t="shared" si="1"/>
        <v>9</v>
      </c>
      <c r="B11" s="4" t="s">
        <v>15</v>
      </c>
      <c r="C11" s="4">
        <v>1</v>
      </c>
      <c r="D11" s="4">
        <v>11000</v>
      </c>
      <c r="E11" s="4">
        <f t="shared" si="0"/>
        <v>11000</v>
      </c>
    </row>
    <row r="12" spans="1:5" ht="15.75" x14ac:dyDescent="0.25">
      <c r="A12" s="9">
        <f t="shared" si="1"/>
        <v>10</v>
      </c>
      <c r="B12" s="4" t="s">
        <v>16</v>
      </c>
      <c r="C12" s="4">
        <v>5</v>
      </c>
      <c r="D12" s="4">
        <v>1500</v>
      </c>
      <c r="E12" s="4">
        <f t="shared" si="0"/>
        <v>7500</v>
      </c>
    </row>
    <row r="13" spans="1:5" ht="47.25" x14ac:dyDescent="0.25">
      <c r="A13" s="9">
        <f t="shared" si="1"/>
        <v>11</v>
      </c>
      <c r="B13" s="4" t="s">
        <v>29</v>
      </c>
      <c r="C13" s="4">
        <v>1</v>
      </c>
      <c r="D13" s="4">
        <v>5000</v>
      </c>
      <c r="E13" s="4">
        <f t="shared" si="0"/>
        <v>5000</v>
      </c>
    </row>
    <row r="14" spans="1:5" ht="31.5" x14ac:dyDescent="0.25">
      <c r="A14" s="9">
        <f t="shared" si="1"/>
        <v>12</v>
      </c>
      <c r="B14" s="4" t="s">
        <v>33</v>
      </c>
      <c r="C14" s="4">
        <v>1</v>
      </c>
      <c r="D14" s="4">
        <v>5000</v>
      </c>
      <c r="E14" s="4">
        <f t="shared" si="0"/>
        <v>5000</v>
      </c>
    </row>
    <row r="15" spans="1:5" ht="31.5" x14ac:dyDescent="0.25">
      <c r="A15" s="9">
        <f t="shared" si="1"/>
        <v>13</v>
      </c>
      <c r="B15" s="4" t="s">
        <v>35</v>
      </c>
      <c r="C15" s="4">
        <v>50</v>
      </c>
      <c r="D15" s="4">
        <v>250</v>
      </c>
      <c r="E15" s="4">
        <f t="shared" si="0"/>
        <v>12500</v>
      </c>
    </row>
    <row r="16" spans="1:5" ht="63" x14ac:dyDescent="0.25">
      <c r="A16" s="9">
        <f t="shared" si="1"/>
        <v>14</v>
      </c>
      <c r="B16" s="4" t="s">
        <v>17</v>
      </c>
      <c r="C16" s="4">
        <v>1</v>
      </c>
      <c r="D16" s="4">
        <v>5000</v>
      </c>
      <c r="E16" s="4">
        <f t="shared" si="0"/>
        <v>5000</v>
      </c>
    </row>
    <row r="17" spans="1:5" ht="31.5" x14ac:dyDescent="0.25">
      <c r="A17" s="9">
        <f t="shared" si="1"/>
        <v>15</v>
      </c>
      <c r="B17" s="4" t="s">
        <v>18</v>
      </c>
      <c r="C17" s="4">
        <v>1</v>
      </c>
      <c r="D17" s="4">
        <v>4000</v>
      </c>
      <c r="E17" s="4">
        <f t="shared" si="0"/>
        <v>4000</v>
      </c>
    </row>
    <row r="18" spans="1:5" ht="31.5" x14ac:dyDescent="0.25">
      <c r="A18" s="9">
        <f t="shared" si="1"/>
        <v>16</v>
      </c>
      <c r="B18" s="4" t="s">
        <v>19</v>
      </c>
      <c r="C18" s="4">
        <v>1</v>
      </c>
      <c r="D18" s="4">
        <v>4000</v>
      </c>
      <c r="E18" s="4">
        <f t="shared" si="0"/>
        <v>4000</v>
      </c>
    </row>
    <row r="19" spans="1:5" ht="78.75" x14ac:dyDescent="0.25">
      <c r="A19" s="9">
        <f t="shared" si="1"/>
        <v>17</v>
      </c>
      <c r="B19" s="4" t="s">
        <v>20</v>
      </c>
      <c r="C19" s="4">
        <v>1</v>
      </c>
      <c r="D19" s="4">
        <v>3000</v>
      </c>
      <c r="E19" s="4">
        <f t="shared" si="0"/>
        <v>3000</v>
      </c>
    </row>
    <row r="20" spans="1:5" ht="63" x14ac:dyDescent="0.25">
      <c r="A20" s="9">
        <f t="shared" si="1"/>
        <v>18</v>
      </c>
      <c r="B20" s="4" t="s">
        <v>30</v>
      </c>
      <c r="C20" s="4">
        <v>1</v>
      </c>
      <c r="D20" s="4">
        <v>3000</v>
      </c>
      <c r="E20" s="4">
        <f t="shared" si="0"/>
        <v>3000</v>
      </c>
    </row>
    <row r="21" spans="1:5" ht="47.25" x14ac:dyDescent="0.25">
      <c r="A21" s="9">
        <f t="shared" si="1"/>
        <v>19</v>
      </c>
      <c r="B21" s="4" t="s">
        <v>21</v>
      </c>
      <c r="C21" s="4">
        <v>1</v>
      </c>
      <c r="D21" s="4">
        <v>4000</v>
      </c>
      <c r="E21" s="4">
        <f t="shared" si="0"/>
        <v>4000</v>
      </c>
    </row>
    <row r="22" spans="1:5" ht="31.5" x14ac:dyDescent="0.25">
      <c r="A22" s="9">
        <f t="shared" si="1"/>
        <v>20</v>
      </c>
      <c r="B22" s="4" t="s">
        <v>22</v>
      </c>
      <c r="C22" s="4">
        <v>1</v>
      </c>
      <c r="D22" s="4">
        <v>4000</v>
      </c>
      <c r="E22" s="4">
        <f t="shared" si="0"/>
        <v>4000</v>
      </c>
    </row>
    <row r="23" spans="1:5" ht="47.25" x14ac:dyDescent="0.25">
      <c r="A23" s="9">
        <f t="shared" si="1"/>
        <v>21</v>
      </c>
      <c r="B23" s="4" t="s">
        <v>23</v>
      </c>
      <c r="C23" s="4">
        <v>1</v>
      </c>
      <c r="D23" s="4">
        <v>4000</v>
      </c>
      <c r="E23" s="4">
        <f t="shared" si="0"/>
        <v>4000</v>
      </c>
    </row>
    <row r="24" spans="1:5" ht="47.25" x14ac:dyDescent="0.25">
      <c r="A24" s="9">
        <f t="shared" si="1"/>
        <v>22</v>
      </c>
      <c r="B24" s="4" t="s">
        <v>24</v>
      </c>
      <c r="C24" s="4">
        <v>10</v>
      </c>
      <c r="D24" s="4">
        <v>600</v>
      </c>
      <c r="E24" s="4">
        <f t="shared" si="0"/>
        <v>6000</v>
      </c>
    </row>
    <row r="25" spans="1:5" ht="78.75" x14ac:dyDescent="0.25">
      <c r="A25" s="9">
        <f t="shared" si="1"/>
        <v>23</v>
      </c>
      <c r="B25" s="4" t="s">
        <v>27</v>
      </c>
      <c r="C25" s="4">
        <v>15</v>
      </c>
      <c r="D25" s="4">
        <v>300</v>
      </c>
      <c r="E25" s="4">
        <f t="shared" si="0"/>
        <v>4500</v>
      </c>
    </row>
    <row r="26" spans="1:5" ht="15.75" x14ac:dyDescent="0.25">
      <c r="A26" s="9">
        <f t="shared" si="1"/>
        <v>24</v>
      </c>
      <c r="B26" s="4" t="s">
        <v>25</v>
      </c>
      <c r="C26" s="4">
        <v>1</v>
      </c>
      <c r="D26" s="4">
        <v>2000</v>
      </c>
      <c r="E26" s="4">
        <f t="shared" si="0"/>
        <v>2000</v>
      </c>
    </row>
    <row r="27" spans="1:5" ht="31.5" x14ac:dyDescent="0.25">
      <c r="A27" s="9">
        <f t="shared" si="1"/>
        <v>25</v>
      </c>
      <c r="B27" s="4" t="s">
        <v>26</v>
      </c>
      <c r="C27" s="4">
        <v>200</v>
      </c>
      <c r="D27" s="4">
        <v>8</v>
      </c>
      <c r="E27" s="4">
        <f t="shared" si="0"/>
        <v>1600</v>
      </c>
    </row>
    <row r="28" spans="1:5" ht="15.75" x14ac:dyDescent="0.25">
      <c r="A28" s="9">
        <f t="shared" si="1"/>
        <v>26</v>
      </c>
      <c r="B28" s="4" t="s">
        <v>28</v>
      </c>
      <c r="C28" s="4">
        <v>500</v>
      </c>
      <c r="D28" s="4">
        <v>1</v>
      </c>
      <c r="E28" s="4">
        <f t="shared" si="0"/>
        <v>500</v>
      </c>
    </row>
    <row r="29" spans="1:5" ht="15.75" x14ac:dyDescent="0.25">
      <c r="A29" s="9">
        <f t="shared" si="1"/>
        <v>27</v>
      </c>
      <c r="B29" s="4" t="s">
        <v>32</v>
      </c>
      <c r="C29" s="10">
        <v>0.05</v>
      </c>
      <c r="D29" s="11"/>
      <c r="E29" s="4">
        <f>SUM(E3:E28)*C29</f>
        <v>9430</v>
      </c>
    </row>
    <row r="30" spans="1:5" ht="15.75" x14ac:dyDescent="0.25">
      <c r="A30" s="4" t="s">
        <v>7</v>
      </c>
      <c r="B30" s="4" t="s">
        <v>7</v>
      </c>
      <c r="C30" s="4" t="s">
        <v>7</v>
      </c>
      <c r="D30" s="4" t="s">
        <v>7</v>
      </c>
      <c r="E30" s="4" t="s">
        <v>7</v>
      </c>
    </row>
    <row r="31" spans="1:5" ht="15.75" x14ac:dyDescent="0.25">
      <c r="A31" s="4" t="s">
        <v>7</v>
      </c>
      <c r="B31" s="4" t="s">
        <v>7</v>
      </c>
      <c r="C31" s="4" t="s">
        <v>7</v>
      </c>
      <c r="D31" s="4" t="s">
        <v>7</v>
      </c>
      <c r="E31" s="4" t="s">
        <v>7</v>
      </c>
    </row>
    <row r="32" spans="1:5" ht="15.75" x14ac:dyDescent="0.25">
      <c r="A32" s="4" t="s">
        <v>7</v>
      </c>
      <c r="B32" s="4" t="s">
        <v>7</v>
      </c>
      <c r="C32" s="4" t="s">
        <v>7</v>
      </c>
      <c r="D32" s="4" t="s">
        <v>7</v>
      </c>
      <c r="E32" s="4" t="s">
        <v>7</v>
      </c>
    </row>
    <row r="33" spans="1:5" ht="15.75" x14ac:dyDescent="0.25">
      <c r="A33" s="4" t="s">
        <v>7</v>
      </c>
      <c r="B33" s="4" t="s">
        <v>7</v>
      </c>
      <c r="C33" s="4" t="s">
        <v>7</v>
      </c>
      <c r="D33" s="4" t="s">
        <v>7</v>
      </c>
      <c r="E33" s="4" t="s">
        <v>7</v>
      </c>
    </row>
    <row r="34" spans="1:5" ht="15.75" x14ac:dyDescent="0.25">
      <c r="A34" s="4" t="s">
        <v>7</v>
      </c>
      <c r="B34" s="4" t="s">
        <v>7</v>
      </c>
      <c r="C34" s="4" t="s">
        <v>7</v>
      </c>
      <c r="D34" s="4" t="s">
        <v>7</v>
      </c>
      <c r="E34" s="4" t="s">
        <v>7</v>
      </c>
    </row>
    <row r="35" spans="1:5" ht="15.75" x14ac:dyDescent="0.25">
      <c r="A35" s="4" t="s">
        <v>7</v>
      </c>
      <c r="B35" s="4" t="s">
        <v>7</v>
      </c>
      <c r="C35" s="4" t="s">
        <v>7</v>
      </c>
      <c r="D35" s="4" t="s">
        <v>7</v>
      </c>
      <c r="E35" s="4" t="s">
        <v>7</v>
      </c>
    </row>
    <row r="36" spans="1:5" ht="15.75" x14ac:dyDescent="0.25">
      <c r="A36" s="4" t="s">
        <v>7</v>
      </c>
      <c r="B36" s="4" t="s">
        <v>7</v>
      </c>
      <c r="C36" s="4" t="s">
        <v>7</v>
      </c>
      <c r="D36" s="4" t="s">
        <v>7</v>
      </c>
      <c r="E36" s="4" t="s">
        <v>7</v>
      </c>
    </row>
    <row r="37" spans="1:5" ht="15.75" x14ac:dyDescent="0.25">
      <c r="A37" s="4" t="s">
        <v>7</v>
      </c>
      <c r="B37" s="4" t="s">
        <v>7</v>
      </c>
      <c r="C37" s="4" t="s">
        <v>7</v>
      </c>
      <c r="D37" s="4" t="s">
        <v>7</v>
      </c>
      <c r="E37" s="4" t="s">
        <v>7</v>
      </c>
    </row>
    <row r="38" spans="1:5" ht="15.75" x14ac:dyDescent="0.25">
      <c r="A38" s="5" t="s">
        <v>7</v>
      </c>
      <c r="B38" s="6" t="s">
        <v>7</v>
      </c>
      <c r="C38" s="7" t="s">
        <v>7</v>
      </c>
      <c r="D38" s="8" t="s">
        <v>8</v>
      </c>
      <c r="E38" s="4">
        <f>SUM(E3:E37)</f>
        <v>198030</v>
      </c>
    </row>
  </sheetData>
  <mergeCells count="1">
    <mergeCell ref="C29:D2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Denys Smolennikov</dc:creator>
  <cp:lastModifiedBy>Denys Smolennikov</cp:lastModifiedBy>
  <dcterms:created xsi:type="dcterms:W3CDTF">2017-07-26T15:45:24Z</dcterms:created>
  <dcterms:modified xsi:type="dcterms:W3CDTF">2017-07-26T17:18:19Z</dcterms:modified>
</cp:coreProperties>
</file>