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Отдел\Партиціпаторний бюдже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26" i="1" s="1"/>
  <c r="A27" i="1" l="1"/>
</calcChain>
</file>

<file path=xl/sharedStrings.xml><?xml version="1.0" encoding="utf-8"?>
<sst xmlns="http://schemas.openxmlformats.org/spreadsheetml/2006/main" count="60" uniqueCount="53">
  <si>
    <t>№ 
п/п</t>
  </si>
  <si>
    <t>Всього: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</si>
  <si>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</si>
  <si>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</si>
  <si>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</si>
  <si>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</si>
  <si>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2 шт</t>
  </si>
  <si>
    <t>3 шт</t>
  </si>
  <si>
    <t>1 шт</t>
  </si>
  <si>
    <t>Непередбачені витрати</t>
  </si>
  <si>
    <t xml:space="preserve">Найменування товарів
 (робіт (разом з матеріалами), послуг)
</t>
  </si>
  <si>
    <t>Кількість, од</t>
  </si>
  <si>
    <t>Виготовлення проектно- кошторисної документації (робочий проект)</t>
  </si>
  <si>
    <t>Експертиза проекту</t>
  </si>
  <si>
    <t>Облаштування тимчасового сміттєвого майданчика</t>
  </si>
  <si>
    <t>1, шт</t>
  </si>
  <si>
    <t>Демонтаж існуючого сміттєвого майданчика</t>
  </si>
  <si>
    <t xml:space="preserve">Демонтаж старих бордюрів </t>
  </si>
  <si>
    <t>0,3, м.куб</t>
  </si>
  <si>
    <t>Планування території</t>
  </si>
  <si>
    <t>120, м.кв.</t>
  </si>
  <si>
    <t xml:space="preserve">Влаштування фундаменту </t>
  </si>
  <si>
    <t>Зведення цегляних стін павільйону</t>
  </si>
  <si>
    <t>5,1 м.куб</t>
  </si>
  <si>
    <t>3,3 м.куб.</t>
  </si>
  <si>
    <t>Влаштування підлоги павільйону з тротуарної плитки</t>
  </si>
  <si>
    <t>62 м.кв</t>
  </si>
  <si>
    <t>Влаштування вимощення по периметру павільйону з тротуарної плитки та доріжок підходу</t>
  </si>
  <si>
    <t>45 м.кв</t>
  </si>
  <si>
    <t>Монтаж нових бордюрів</t>
  </si>
  <si>
    <t>12 м.п.</t>
  </si>
  <si>
    <t>Влаштування ділянки майданчику для вивантаження контейнерів</t>
  </si>
  <si>
    <t>10 м.кв</t>
  </si>
  <si>
    <t>Монтаж покрівлі з OSB-3 плит та бітумної черепиці (з монтажем стропильної системи)</t>
  </si>
  <si>
    <t>75 м.кв</t>
  </si>
  <si>
    <t>Встановлення металевої сітчастої огорожі по зовнішньому периметру павільйону та в якості перегородки між відсіками павільйону</t>
  </si>
  <si>
    <t>63 м.п.</t>
  </si>
  <si>
    <t>Нові контейнери на колесах для сміття</t>
  </si>
  <si>
    <t>6 шт.</t>
  </si>
  <si>
    <t>Виготовлення та встановлення двостулкових дерев’яних самоповоротних дверей павільйлону</t>
  </si>
  <si>
    <t>Висадка саджанців дикого винограду</t>
  </si>
  <si>
    <t>63 шт</t>
  </si>
  <si>
    <t>Дизайн та виготовлення та встановлення інформаційних стендів зовнішнього встановлення</t>
  </si>
  <si>
    <t>2 м.кв</t>
  </si>
  <si>
    <t>Монтаж внутрішнього світильника в павільйоні та приєднання його до мережі зовнішнього вуличного освітлення</t>
  </si>
  <si>
    <t>Придбання та монтаж веб-камеризовнішнього встановлення в місці визначеному проектом</t>
  </si>
  <si>
    <t>Сплата авансом за електроенергію на споживання веб-камери на три роки вперед</t>
  </si>
  <si>
    <t>300 кВт*год</t>
  </si>
  <si>
    <t xml:space="preserve">Проведення організаційно- роз’яснювальний захід по роботі з населенням на тему правил використання сміттєвого майданчику </t>
  </si>
  <si>
    <t>Доставка матеріалів</t>
  </si>
  <si>
    <t>Бюджет проекту</t>
  </si>
  <si>
    <t>36600 (з витратами на обслуговування)</t>
  </si>
  <si>
    <t>Інфляційні ризики, ріст кошторисної заробітної плати тощо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</si>
</sst>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4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6" xfId="0" applyFont="1" applyFill="1" applyBorder="1"/>
    <xf numFmtId="0" fontId="3" fillId="2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4" fontId="5" fillId="0" borderId="18" xfId="0" applyNumberFormat="1" applyFont="1" applyBorder="1" applyAlignment="1">
      <alignment vertical="top" wrapText="1"/>
    </xf>
    <xf numFmtId="3" fontId="5" fillId="0" borderId="18" xfId="0" applyNumberFormat="1" applyFont="1" applyBorder="1" applyAlignment="1">
      <alignment vertical="top" wrapText="1"/>
    </xf>
    <xf numFmtId="9" fontId="5" fillId="0" borderId="18" xfId="0" applyNumberFormat="1" applyFont="1" applyBorder="1" applyAlignment="1">
      <alignment vertical="top" wrapText="1"/>
    </xf>
    <xf numFmtId="2" fontId="5" fillId="0" borderId="18" xfId="0" applyNumberFormat="1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6" fillId="0" borderId="20" xfId="0" applyFont="1" applyBorder="1" applyAlignment="1">
      <alignment wrapText="1"/>
    </xf>
    <xf numFmtId="2" fontId="5" fillId="0" borderId="18" xfId="0" applyNumberFormat="1" applyFont="1" applyBorder="1" applyAlignment="1">
      <alignment horizontal="center" vertical="top" wrapText="1"/>
    </xf>
    <xf numFmtId="1" fontId="5" fillId="0" borderId="18" xfId="0" applyNumberFormat="1" applyFont="1" applyBorder="1" applyAlignment="1">
      <alignment horizontal="center" vertical="top" wrapText="1"/>
    </xf>
    <xf numFmtId="0" fontId="8" fillId="0" borderId="2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10" fillId="0" borderId="5" xfId="0" applyNumberFormat="1" applyFont="1" applyFill="1" applyBorder="1"/>
    <xf numFmtId="0" fontId="7" fillId="0" borderId="0" xfId="0" applyFont="1"/>
    <xf numFmtId="0" fontId="5" fillId="0" borderId="0" xfId="0" applyFont="1" applyFill="1" applyBorder="1" applyAlignment="1">
      <alignment vertical="top" wrapText="1"/>
    </xf>
    <xf numFmtId="0" fontId="1" fillId="0" borderId="0" xfId="0" applyFont="1"/>
    <xf numFmtId="0" fontId="11" fillId="0" borderId="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A30" sqref="A30:I30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3.85546875" customWidth="1"/>
    <col min="6" max="6" width="10.28515625" customWidth="1"/>
    <col min="7" max="7" width="10.7109375" customWidth="1"/>
    <col min="8" max="8" width="11.7109375" customWidth="1"/>
  </cols>
  <sheetData>
    <row r="1" spans="1:8" ht="16.5" thickBot="1" x14ac:dyDescent="0.3">
      <c r="B1" s="28" t="s">
        <v>50</v>
      </c>
      <c r="C1" s="28"/>
      <c r="D1" s="28"/>
      <c r="E1" s="28"/>
      <c r="F1" s="28"/>
      <c r="G1" s="28"/>
      <c r="H1" s="28"/>
    </row>
    <row r="2" spans="1:8" ht="15.75" thickBot="1" x14ac:dyDescent="0.3">
      <c r="A2" s="1"/>
      <c r="B2" s="2"/>
      <c r="C2" s="32" t="s">
        <v>3</v>
      </c>
      <c r="D2" s="33"/>
      <c r="E2" s="34"/>
      <c r="F2" s="35" t="s">
        <v>4</v>
      </c>
      <c r="G2" s="36"/>
      <c r="H2" s="37"/>
    </row>
    <row r="3" spans="1:8" s="5" customFormat="1" ht="48.75" thickBot="1" x14ac:dyDescent="0.25">
      <c r="A3" s="6" t="s">
        <v>0</v>
      </c>
      <c r="B3" s="9" t="s">
        <v>10</v>
      </c>
      <c r="C3" s="10" t="s">
        <v>11</v>
      </c>
      <c r="D3" s="3" t="s">
        <v>2</v>
      </c>
      <c r="E3" s="4" t="s">
        <v>5</v>
      </c>
      <c r="F3" s="10" t="s">
        <v>11</v>
      </c>
      <c r="G3" s="3" t="s">
        <v>2</v>
      </c>
      <c r="H3" s="4" t="s">
        <v>5</v>
      </c>
    </row>
    <row r="4" spans="1:8" ht="79.5" thickBot="1" x14ac:dyDescent="0.3">
      <c r="A4" s="11">
        <v>1</v>
      </c>
      <c r="B4" s="12" t="s">
        <v>12</v>
      </c>
      <c r="C4" s="17" t="s">
        <v>15</v>
      </c>
      <c r="D4" s="16">
        <v>20300</v>
      </c>
      <c r="E4" s="13">
        <v>20300</v>
      </c>
      <c r="H4">
        <v>30300</v>
      </c>
    </row>
    <row r="5" spans="1:8" ht="16.5" thickBot="1" x14ac:dyDescent="0.3">
      <c r="A5" s="11">
        <f>A4+1</f>
        <v>2</v>
      </c>
      <c r="B5" s="12" t="s">
        <v>13</v>
      </c>
      <c r="C5" s="17" t="s">
        <v>15</v>
      </c>
      <c r="D5" s="16">
        <v>2030</v>
      </c>
      <c r="E5" s="13">
        <v>16500</v>
      </c>
    </row>
    <row r="6" spans="1:8" ht="63.75" thickBot="1" x14ac:dyDescent="0.3">
      <c r="A6" s="11">
        <f t="shared" ref="A6:A27" si="0">A5+1</f>
        <v>3</v>
      </c>
      <c r="B6" s="12" t="s">
        <v>14</v>
      </c>
      <c r="C6" s="17" t="s">
        <v>15</v>
      </c>
      <c r="D6" s="16">
        <v>2460</v>
      </c>
      <c r="E6" s="13">
        <v>2460</v>
      </c>
    </row>
    <row r="7" spans="1:8" ht="48" thickBot="1" x14ac:dyDescent="0.3">
      <c r="A7" s="11">
        <f t="shared" si="0"/>
        <v>4</v>
      </c>
      <c r="B7" s="12" t="s">
        <v>16</v>
      </c>
      <c r="C7" s="17" t="s">
        <v>15</v>
      </c>
      <c r="D7" s="16">
        <v>2700</v>
      </c>
      <c r="E7" s="13">
        <v>2700</v>
      </c>
    </row>
    <row r="8" spans="1:8" ht="32.25" thickBot="1" x14ac:dyDescent="0.3">
      <c r="A8" s="11">
        <f t="shared" si="0"/>
        <v>5</v>
      </c>
      <c r="B8" s="12" t="s">
        <v>17</v>
      </c>
      <c r="C8" s="17" t="s">
        <v>18</v>
      </c>
      <c r="D8" s="16">
        <v>1200</v>
      </c>
      <c r="E8" s="13">
        <v>360</v>
      </c>
    </row>
    <row r="9" spans="1:8" ht="32.25" thickBot="1" x14ac:dyDescent="0.3">
      <c r="A9" s="11">
        <f t="shared" si="0"/>
        <v>6</v>
      </c>
      <c r="B9" s="12" t="s">
        <v>19</v>
      </c>
      <c r="C9" s="17" t="s">
        <v>20</v>
      </c>
      <c r="D9" s="16">
        <v>22</v>
      </c>
      <c r="E9" s="13">
        <v>2640</v>
      </c>
    </row>
    <row r="10" spans="1:8" ht="32.25" thickBot="1" x14ac:dyDescent="0.3">
      <c r="A10" s="11">
        <f t="shared" si="0"/>
        <v>7</v>
      </c>
      <c r="B10" s="12" t="s">
        <v>21</v>
      </c>
      <c r="C10" s="17" t="s">
        <v>24</v>
      </c>
      <c r="D10" s="16">
        <v>6250</v>
      </c>
      <c r="E10" s="13">
        <v>20625</v>
      </c>
    </row>
    <row r="11" spans="1:8" ht="32.25" thickBot="1" x14ac:dyDescent="0.3">
      <c r="A11" s="11">
        <f t="shared" si="0"/>
        <v>8</v>
      </c>
      <c r="B11" s="18" t="s">
        <v>22</v>
      </c>
      <c r="C11" s="17" t="s">
        <v>23</v>
      </c>
      <c r="D11" s="16">
        <v>2200</v>
      </c>
      <c r="E11" s="13">
        <v>11220</v>
      </c>
      <c r="H11">
        <v>23200</v>
      </c>
    </row>
    <row r="12" spans="1:8" ht="48" thickBot="1" x14ac:dyDescent="0.3">
      <c r="A12" s="11">
        <f t="shared" si="0"/>
        <v>9</v>
      </c>
      <c r="B12" s="20" t="s">
        <v>25</v>
      </c>
      <c r="C12" s="17" t="s">
        <v>26</v>
      </c>
      <c r="D12" s="16">
        <v>250</v>
      </c>
      <c r="E12" s="13">
        <v>15500</v>
      </c>
      <c r="H12">
        <v>49600</v>
      </c>
    </row>
    <row r="13" spans="1:8" ht="95.25" thickBot="1" x14ac:dyDescent="0.3">
      <c r="A13" s="19">
        <f t="shared" si="0"/>
        <v>10</v>
      </c>
      <c r="B13" s="21" t="s">
        <v>27</v>
      </c>
      <c r="C13" s="17" t="s">
        <v>28</v>
      </c>
      <c r="D13" s="16">
        <v>250</v>
      </c>
      <c r="E13" s="13">
        <v>11250</v>
      </c>
      <c r="H13">
        <v>40500</v>
      </c>
    </row>
    <row r="14" spans="1:8" ht="32.25" thickBot="1" x14ac:dyDescent="0.3">
      <c r="A14" s="11">
        <f t="shared" si="0"/>
        <v>11</v>
      </c>
      <c r="B14" s="12" t="s">
        <v>29</v>
      </c>
      <c r="C14" s="17" t="s">
        <v>30</v>
      </c>
      <c r="D14" s="16">
        <v>220</v>
      </c>
      <c r="E14" s="13">
        <v>2640</v>
      </c>
      <c r="H14">
        <v>4640</v>
      </c>
    </row>
    <row r="15" spans="1:8" ht="63.75" thickBot="1" x14ac:dyDescent="0.3">
      <c r="A15" s="11">
        <f t="shared" si="0"/>
        <v>12</v>
      </c>
      <c r="B15" s="12" t="s">
        <v>31</v>
      </c>
      <c r="C15" s="17" t="s">
        <v>32</v>
      </c>
      <c r="D15" s="16">
        <v>250</v>
      </c>
      <c r="E15" s="13">
        <v>2500</v>
      </c>
      <c r="H15">
        <v>8000</v>
      </c>
    </row>
    <row r="16" spans="1:8" ht="95.25" thickBot="1" x14ac:dyDescent="0.3">
      <c r="A16" s="11">
        <f t="shared" si="0"/>
        <v>13</v>
      </c>
      <c r="B16" s="12" t="s">
        <v>33</v>
      </c>
      <c r="C16" s="17" t="s">
        <v>34</v>
      </c>
      <c r="D16" s="16">
        <v>670</v>
      </c>
      <c r="E16" s="13">
        <v>50520</v>
      </c>
      <c r="H16">
        <v>100520</v>
      </c>
    </row>
    <row r="17" spans="1:9" ht="142.5" thickBot="1" x14ac:dyDescent="0.3">
      <c r="A17" s="11">
        <v>14</v>
      </c>
      <c r="B17" s="12" t="s">
        <v>35</v>
      </c>
      <c r="C17" s="17" t="s">
        <v>36</v>
      </c>
      <c r="D17" s="16">
        <v>300</v>
      </c>
      <c r="E17" s="13">
        <v>18900</v>
      </c>
    </row>
    <row r="18" spans="1:9" ht="32.25" thickBot="1" x14ac:dyDescent="0.3">
      <c r="A18" s="11">
        <v>15</v>
      </c>
      <c r="B18" s="12" t="s">
        <v>37</v>
      </c>
      <c r="C18" s="17" t="s">
        <v>38</v>
      </c>
      <c r="D18" s="16">
        <v>6600</v>
      </c>
      <c r="E18" s="13">
        <v>39600</v>
      </c>
    </row>
    <row r="19" spans="1:9" ht="95.25" thickBot="1" x14ac:dyDescent="0.3">
      <c r="A19" s="11">
        <v>16</v>
      </c>
      <c r="B19" s="12" t="s">
        <v>39</v>
      </c>
      <c r="C19" s="17" t="s">
        <v>7</v>
      </c>
      <c r="D19" s="16">
        <v>2120</v>
      </c>
      <c r="E19" s="13">
        <v>6360</v>
      </c>
      <c r="H19">
        <v>14360</v>
      </c>
    </row>
    <row r="20" spans="1:9" ht="32.25" thickBot="1" x14ac:dyDescent="0.3">
      <c r="A20" s="11">
        <v>17</v>
      </c>
      <c r="B20" s="12" t="s">
        <v>40</v>
      </c>
      <c r="C20" s="17" t="s">
        <v>41</v>
      </c>
      <c r="D20" s="16">
        <v>72</v>
      </c>
      <c r="E20" s="13">
        <v>4536</v>
      </c>
      <c r="H20">
        <v>6600</v>
      </c>
    </row>
    <row r="21" spans="1:9" ht="95.25" thickBot="1" x14ac:dyDescent="0.3">
      <c r="A21" s="11">
        <v>18</v>
      </c>
      <c r="B21" s="12" t="s">
        <v>42</v>
      </c>
      <c r="C21" s="17" t="s">
        <v>43</v>
      </c>
      <c r="D21" s="16">
        <v>1450</v>
      </c>
      <c r="E21" s="13">
        <v>2900</v>
      </c>
    </row>
    <row r="22" spans="1:9" ht="126.75" thickBot="1" x14ac:dyDescent="0.3">
      <c r="A22" s="11">
        <v>19</v>
      </c>
      <c r="B22" s="12" t="s">
        <v>44</v>
      </c>
      <c r="C22" s="17" t="s">
        <v>6</v>
      </c>
      <c r="D22" s="16">
        <v>600</v>
      </c>
      <c r="E22" s="13">
        <v>1200</v>
      </c>
      <c r="H22">
        <v>9200</v>
      </c>
    </row>
    <row r="23" spans="1:9" ht="95.25" thickBot="1" x14ac:dyDescent="0.3">
      <c r="A23" s="11">
        <v>20</v>
      </c>
      <c r="B23" s="12" t="s">
        <v>45</v>
      </c>
      <c r="C23" s="17" t="s">
        <v>8</v>
      </c>
      <c r="D23" s="16">
        <v>5000</v>
      </c>
      <c r="E23" s="13">
        <v>5000</v>
      </c>
    </row>
    <row r="24" spans="1:9" ht="79.5" thickBot="1" x14ac:dyDescent="0.3">
      <c r="A24" s="11">
        <v>21</v>
      </c>
      <c r="B24" s="12" t="s">
        <v>46</v>
      </c>
      <c r="C24" s="17" t="s">
        <v>47</v>
      </c>
      <c r="D24" s="22">
        <v>2</v>
      </c>
      <c r="E24" s="13">
        <v>600</v>
      </c>
      <c r="H24" t="s">
        <v>51</v>
      </c>
    </row>
    <row r="25" spans="1:9" ht="142.5" thickBot="1" x14ac:dyDescent="0.3">
      <c r="A25" s="11">
        <v>22</v>
      </c>
      <c r="B25" s="12" t="s">
        <v>48</v>
      </c>
      <c r="C25" s="23">
        <v>1</v>
      </c>
      <c r="D25" s="16">
        <v>1200</v>
      </c>
      <c r="E25" s="13">
        <v>1200</v>
      </c>
    </row>
    <row r="26" spans="1:9" ht="16.5" thickBot="1" x14ac:dyDescent="0.3">
      <c r="A26" s="11">
        <f t="shared" si="0"/>
        <v>23</v>
      </c>
      <c r="B26" s="12" t="s">
        <v>49</v>
      </c>
      <c r="C26" s="15">
        <v>0.05</v>
      </c>
      <c r="D26" s="12"/>
      <c r="E26" s="13">
        <v>11976</v>
      </c>
    </row>
    <row r="27" spans="1:9" ht="32.25" thickBot="1" x14ac:dyDescent="0.3">
      <c r="A27" s="11">
        <f t="shared" si="0"/>
        <v>24</v>
      </c>
      <c r="B27" s="12" t="s">
        <v>9</v>
      </c>
      <c r="C27" s="15">
        <v>0.1</v>
      </c>
      <c r="D27" s="14"/>
      <c r="E27" s="13">
        <v>23951</v>
      </c>
    </row>
    <row r="28" spans="1:9" ht="18.75" x14ac:dyDescent="0.3">
      <c r="A28" s="24"/>
      <c r="B28" s="25" t="s">
        <v>1</v>
      </c>
      <c r="C28" s="26"/>
      <c r="D28" s="26"/>
      <c r="E28" s="27">
        <f>SUM(E4:E27)</f>
        <v>275438</v>
      </c>
      <c r="F28" s="8"/>
      <c r="G28" s="7"/>
      <c r="H28" s="7"/>
    </row>
    <row r="29" spans="1:9" ht="63" x14ac:dyDescent="0.25">
      <c r="B29" s="29" t="s">
        <v>52</v>
      </c>
      <c r="H29">
        <v>108899</v>
      </c>
    </row>
    <row r="30" spans="1:9" ht="15.75" x14ac:dyDescent="0.25">
      <c r="A30" s="30"/>
      <c r="B30" s="31" t="s">
        <v>1</v>
      </c>
      <c r="C30" s="30"/>
      <c r="D30" s="30"/>
      <c r="E30" s="30"/>
      <c r="F30" s="30"/>
      <c r="G30" s="30"/>
      <c r="H30" s="30">
        <v>497824</v>
      </c>
      <c r="I30" s="30"/>
    </row>
  </sheetData>
  <mergeCells count="2">
    <mergeCell ref="C2:E2"/>
    <mergeCell ref="F2:H2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Моша Андрій Михайлович</cp:lastModifiedBy>
  <cp:lastPrinted>2017-08-09T11:49:10Z</cp:lastPrinted>
  <dcterms:created xsi:type="dcterms:W3CDTF">2016-09-21T11:18:44Z</dcterms:created>
  <dcterms:modified xsi:type="dcterms:W3CDTF">2018-03-20T13:54:19Z</dcterms:modified>
</cp:coreProperties>
</file>